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mora\Desktop\Agosto 2026 Transparencia\Transparencia\"/>
    </mc:Choice>
  </mc:AlternateContent>
  <bookViews>
    <workbookView xWindow="0" yWindow="0" windowWidth="20490" windowHeight="72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workbook>
</file>

<file path=xl/calcChain.xml><?xml version="1.0" encoding="utf-8"?>
<calcChain xmlns="http://schemas.openxmlformats.org/spreadsheetml/2006/main">
  <c r="M14" i="1" l="1"/>
  <c r="L14" i="1"/>
  <c r="M13" i="1"/>
  <c r="L13" i="1"/>
  <c r="M12" i="1"/>
  <c r="L12" i="1"/>
  <c r="B2" i="1" l="1"/>
  <c r="M10" i="1" l="1"/>
  <c r="M11" i="1"/>
  <c r="M15" i="1"/>
  <c r="M16" i="1"/>
  <c r="M17" i="1"/>
  <c r="M18" i="1"/>
  <c r="M19" i="1"/>
  <c r="M20" i="1"/>
  <c r="M21" i="1"/>
  <c r="M22" i="1"/>
  <c r="M23" i="1"/>
  <c r="M24" i="1"/>
  <c r="M25" i="1"/>
  <c r="M26" i="1"/>
  <c r="M27" i="1"/>
  <c r="M28" i="1"/>
  <c r="M29" i="1"/>
  <c r="M30" i="1"/>
  <c r="M31" i="1"/>
  <c r="M32" i="1"/>
  <c r="M33" i="1"/>
  <c r="M34" i="1"/>
  <c r="M35" i="1"/>
  <c r="M36" i="1"/>
  <c r="M37" i="1"/>
  <c r="M38" i="1"/>
  <c r="M39" i="1"/>
  <c r="M40" i="1"/>
  <c r="M41" i="1"/>
  <c r="L10" i="1"/>
  <c r="L11" i="1"/>
  <c r="L15" i="1"/>
  <c r="L16" i="1"/>
  <c r="L17" i="1"/>
  <c r="L18" i="1"/>
  <c r="L19" i="1"/>
  <c r="L20" i="1"/>
  <c r="L21" i="1"/>
  <c r="L22" i="1"/>
  <c r="L23" i="1"/>
  <c r="L24" i="1"/>
  <c r="L25" i="1"/>
  <c r="L26" i="1"/>
  <c r="L27" i="1"/>
  <c r="L28" i="1"/>
  <c r="L29" i="1"/>
  <c r="L30" i="1"/>
  <c r="L31" i="1"/>
  <c r="L32" i="1"/>
  <c r="L33" i="1"/>
  <c r="L34" i="1"/>
  <c r="L35" i="1"/>
  <c r="L36" i="1"/>
  <c r="L37" i="1"/>
  <c r="L38" i="1"/>
  <c r="L39" i="1"/>
  <c r="L40" i="1"/>
  <c r="L41" i="1"/>
  <c r="H2" i="1" l="1"/>
  <c r="H1"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<sst xmlns="http://schemas.openxmlformats.org/spreadsheetml/2006/main" count="118" uniqueCount="88">
  <si>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</si>
  <si>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</si>
  <si>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</si>
  <si>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</si>
  <si>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</si>
  <si>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</si>
  <si>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</si>
  <si>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</si>
  <si>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</si>
  <si>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</si>
  <si>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</si>
  <si>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</si>
  <si>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</si>
  <si>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</si>
  <si>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</si>
  <si>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</si>
  <si>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</si>
  <si>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</si>
  <si>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</si>
  <si>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</si>
  <si>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</si>
  <si>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</si>
  <si>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</si>
  <si>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</si>
  <si>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</si>
  <si>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</si>
  <si>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</si>
  <si>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</si>
  <si>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</si>
  <si>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</si>
  <si>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</si>
  <si>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</si>
  <si>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</si>
  <si>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</si>
  <si>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</si>
  <si>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</si>
  <si>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</si>
  <si>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</si>
  <si>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</si>
  <si>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</si>
  <si>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</si>
  <si>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</si>
  <si>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</si>
  <si>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</si>
  <si>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</si>
  <si>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</si>
  <si>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</si>
  <si>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</si>
  <si>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</si>
  <si>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</si>
  <si>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</si>
  <si>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</si>
  <si>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</si>
  <si>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</si>
  <si>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</si>
  <si>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</si>
  <si>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</si>
  <si>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</si>
  <si>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</si>
  <si>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</si>
  <si>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</si>
  <si>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</si>
  <si>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</si>
  <si>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ENTREGA DE INFORMACION</t>
  </si>
  <si>
    <t>'24047582600018</t>
  </si>
  <si>
    <t>Asunto: Solicitud de información sobre la atención y protección de niñas, niños y adolescentes en el ámbito municipal Por medio de la presente, y en representación de un medio informativo y de una asociación dedicada a la promoción y protección de los derechos de niñas, niños y adolescentes en el estado de San Luis Potosí, nos permitimos solicitar atentamente la siguiente información con el propósito de conocer cómo se encuentran organizados los Sistemas Municipales DIF y cuáles son los mecanismos mediante los cuales garantizan la protección integral de la niñez. El interés de esta solicitud es generar un panorama informativo que permita conocer las acciones, procedimientos y estructuras implementadas en los distintos municipios del estado. Agradeceremos, en la medida de lo posible, que las respuestas se encuentren acompañadas del fundamento jurídico o la documentación pública correspondiente. ¿Podrían explicar cuál es el fundamento jurídico que faculta al Sistema Municipal DIF para intervenir en casos relacionados con la protección de niñas, niños y adolescentes, indicando las disposiciones legales y reglamentarias que sustentan dichas atribuciones? ¿Cómo se encuentra integrada el área responsable de la atención y protección de niñas, niños y adolescentes dentro del DIF Municipal, cuáles son sus funciones específicas y qué servidores públicos participan en ella? En caso de existir un Procurador, Subprocurador o servidor público responsable de la protección de niñas, niños y adolescentes, ¿podrían informar cuál es el procedimiento mediante el cual fue designado, las atribuciones que desempeña y la documentación pública que acredita su nombramiento? ¿Podrían describir paso a paso el procedimiento que sigue el DIF Municipal desde la recepción de un reporte hasta la implementación de medidas de protección para una niña, niño o adolescente que pudiera encontrarse en situación de riesgo? ¿Cómo garantiza el DIF Municipal la atención de reportes urgentes fuera del horario laboral, durante fines de semana o días festivos, y cuáles son los protocolos establecidos para estos casos? ¿Qué criterios técnicos, jurídicos y administrativos se consideran para determinar cuándo un expediente permanece activo, cuándo puede concluirse y quién tiene la facultad de autorizar dicha determinación? ¿Cómo se lleva el control, clasificación, resguardo y conservación de los expedientes relacionados con niñas, niños y adolescentes para garantizar su integridad, confidencialidad y adecuada administración? ¿Cómo se coordina el DIF Municipal con la Fiscalía, Procuraduría de Protección, autoridades educativas, instituciones de salud y demás dependencias cuando un caso requiere la intervención de varias autoridades? ¿Qué mecanismos existen para dar seguimiento a las medidas de protección emitidas y cómo verifica el DIF Municipal que dichas acciones realmente contribuyen a salvaguardar los derechos de las niñas, niños y adolescentes involucrados? ¿Qué acciones institucionales se implementan para prevenir conflictos de interés, garantizar la imparcialidad y asegurar una atención objetiva cuando algún caso involucra a personas con vínculos laborales, familiares o institucionales con servidores públicos? ¿Cómo supervisa el DIF Municipal el desempeño del personal encargado de atender casos relacionados con la niñez y qué mecanismos de evaluación o control interno se aplican para fortalecer la calidad del servicio? ¿Qué tipo de capacitación recibe el personal encargado de atender a niñas, niños y adolescentes, y cómo se procura que dicha preparación permanezca actualizada conforme a la legislación vigente y las mejores prácticas en la materia? La información que amablemente proporcionen contribuirá a conocer cómo se organizan y operan las áreas encargadas de la protección de niñas, niños y adolescentes en los municipios del estado, con fines exclusivamente informativos, de análisis institucional y de difusión de buenas prácticas en beneficio de la niñez potosina.</t>
  </si>
  <si>
    <t>'24047582600019</t>
  </si>
  <si>
    <t>Sin nombre</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</si>
  <si>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</si>
  <si>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PITEKO PADRON ROSAS</t>
  </si>
  <si>
    <t>'24047582600020</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</si>
  <si>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</si>
  <si>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ADALBERTO DEL RIO HERNANDEZ</t>
  </si>
  <si>
    <t>'24047582600021</t>
  </si>
  <si>
    <t>El que suscribe, por mi propio derecho y en pleno ejercicio del derecho fundamental de acceso a la información pública tutelado en los artículos 6°, apartado A, de la Constitución Política de los Estados Unidos Mexicanos; 17, fracción III, de la Constitución Política del Estado Libre y Soberano de San Luis Potosí; y 1°, 3°, 84 (fracciones II, VII, VIII, XI, XII y XIII) y demás aplicables de la Ley de Transparencia y Acceso a la Información Pública del Estado de San Luis Potosí, acudo respetuosamente ante esta Unidad de Transparencia a presentar la siguiente solicitud formal. La transparencia en el gasto presupuestal destinado a la plantilla laboral de la administración pública municipal constituye un pilar indiscutible para el escrutinio ciudadano, la prevención de actos de corrupción, la fiscalización sobre el uso de los recursos del erario y la comprobación de que los principios de racionalidad, austeridad y eficiencia presupuestaria se apliquen de manera real en las finanzas de este Municipio. La Ley de Transparencia del Estado impone a todos los sujetos obligados el deber ineludible de publicar y actualizar de manera proactiva, veraz, oportuna y completa la información sobre la estructura orgánica, la nómina, las compensaciones, los contratos por honorarios y las percepciones de cualquier tipo que perciban los servidores públicos. 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H. Ayuntamiento,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municipal pagada por este H. Ayuntamiento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(Presidencia, Sindicatura, Regidurías, Secretaría General, Tesorería, Oficialía Mayor, Obras Públicas, Comercio, Deportes, Servicios Municipales, Protección Civil, Seguridad Pública, DIF Municipal, Archivo, entre otras);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</si>
  <si>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FERNANDO ESPINOZA HUERTA</t>
  </si>
  <si>
    <t>'24047582600022</t>
  </si>
  <si>
    <t>ROGACIANO MORALES</t>
  </si>
  <si>
    <t>Alejandro Zuñiga</t>
  </si>
  <si>
    <t>POR ESTE CONDUCTO SOLICITO A USTED LA SIGUIENTE INFORMACION: *DECLARACIONES PATRIMONIALES (AÑOS 2024, 2025 Y 2026 SEA INICIO O MODIFICACION) DE LOS INTEGRANTES DE CABILDO, Y DIRECTORES DE AREA O DEPARTAMENTO. *AUDITORIAS LLEVADAS A CABO A TRAVES DE CONTRALORIA INTERNA (2024, 2025, 2026) *DICTAMINACION DE ESTADOS FINANCIEROS POR PARTE DE LA CONTRALORIA INTERNA (2024, 2025, 2026) *ME INDIQUE SI EXISTEN PROCESOS EN CONTRA DE FUNCIONARIOS VIGENTES O EXFUNCIONARIOS Y EL MOTIVO, SOLO DATOS ESTADISTICOS *NUMERO DE ASUNTOS LLEVADOS A CABO POR LA AUTORIDAD INVESTIGADORA DURANTE EL EJERCICIO 2024, 2025 Y 2026 *FUNCIONARIOS PUBLICOS INAHABILITADOS O SANCIONADOS SEA CUAL SEA EL MOTIVO DURANTE LOS EJERCICIOS 2024, 2025 Y 2026</t>
  </si>
  <si>
    <t>'24047582600023</t>
  </si>
  <si>
    <t>'24047582600024</t>
  </si>
  <si>
    <t>'24047582600025</t>
  </si>
  <si>
    <t>'24047582600026</t>
  </si>
  <si>
    <t>POR ESTE CONDUCTO ME DIRIJO A USTED: CON EL PROPÓSITO DE SOLICITAR LA SIGUIENTE INFORMACION *PLANES Y PROGRAMAS DE TRABAJO ENFOCADOS AL CUIDADO DEL MEDIO AMBIENTE, IMPLEMENTADOS EN EL MUNICIPIO 2025, 2026 *ACTIVIDADES ENFOCADAS A REFORESTACION EN EL MUNICIPIO 2025, 2026 *INFORMES DE TRABAJO DE LOS AÑOS 2025, 2026, RELACIONADOS A ECOLOGIA Y CUIDADO DEL MEDIO AMBIENTE *QUE SE ME INDIQUE SI SE CUENTAN CON PLANTA DE TRATAMIENTO DE USOS RESIDUALES Y CUAL ES LA FUNCION O EL PLAN DE ACTIVIDADES DE ESTA. *SE CUENTA CON UN REGISTRO OFICIAL DE VERTEDEROS DE AGUAS RESIDUALES ? *SE CUENTA CON UN REGISTRO DE ESPACIOS ASIGNADOS PARA DEPOSITAR LOS RESIDUOS Y QUE MECANISMOS SE UTILIZAN PARA LA RECOLECCION DE RESIDUOS EN EL MUNICIPIO. *,ME INDIQUE EL NOMBRE, CARGO, Y PERFIL ACADEMICO DEL TITULAR DE ECOLOGIA O EQUIVALENTE SIN OTRO PARTICULAR, AGRADEZCO SUS ATENCIONES</t>
  </si>
  <si>
    <t>Jesus Acuña Meraz</t>
  </si>
  <si>
    <t>SOLICITO LA SIGUIENTE INFORMACION: * PLAN DE TRABAJO DEL DEPARTAMENTO DE DESARROLLO RURAL, FOMENTO AGROPECUARIO O SU EQUIVALENTE * ME INDIQUEN QUE ACTIVIDADES O ACCIONES HAN LLEVADO A CABO DURANTE LOS PERIODOS 2025, 2026 * INFORMES DE TRABAJO DETALLADOS * SI CUENTAN CON ALGUN COMITE, CONSEJO, U ORGANO CONSULTIVO PARA ESTE DEPARTAMENTO, Y QUE SE ME INDIQUE EL NOMBRE, NUMERO DE INTEGRANTES Y FUNCIONES</t>
  </si>
  <si>
    <t>Por medio del presente, y en el marco de un ejercicio informativo orientado a conocer, documentar y analizar el trabajo realizado por los gobiernos municipales, se solicita información relacionada con las acciones, programas, obras, servicios, gestiones y resultados obtenidos durante el periodo correspondiente a la actual administración municipal. El objetivo de este ejercicio es conocer de manera objetiva las acciones realizadas por las distintas áreas de la administración pública municipal, así como identificar los avances, programas ejecutados, recursos utilizados, gestiones realizadas y asuntos que permanecen pendientes. La información será utilizada exclusivamente con fines informativos, de análisis y documentación, procurando presentar los datos de manera objetiva y permitiendo distinguir entre acciones anunciadas, acciones en proceso y acciones efectivamente concluidas. PLANEACIÓN MUNICIPAL ¿Cuáles objetivos, metas y acciones establecidos en los instrumentos de planeación municipal recibieron asignación presupuestal durante el periodo 2024 a 2026 y qué porcentaje de las metas previstas fue realmente cumplido? Solicitamos Plan Municipal de Desarrollo, programas operativos, presupuesto aprobado, modificaciones y reportes de cumplimiento. ¿Qué indicadores utiliza el municipio para determinar objetivamente si los programas municipales están funcionando? Solicitamos fichas técnicas de indicadores, metodología, línea base, metas, resultados obtenidos y evidencia utilizada para calcularlos. ¿Cómo determinó Planeación Municipal que los proyectos ejecutados durante el periodo atendían las necesidades prioritarias de la población? Solicitamos diagnósticos, estudios, encuestas, consultas, indicadores, criterios de priorización y documentos utilizados para justificar cada proyecto. SECRETARÍA DEL AYUNTAMIENTO ¿Cuál es el estado actual de cumplimiento de cada uno de los acuerdos aprobados por el Cabildo durante el periodo solicitado, indicando cuáles fueron cumplidos, cuáles se encuentran pendientes y cuáles no han sido ejecutados? Solicitamos relación cronológica de acuerdos, actas de Cabildo, responsables de cumplimiento, oficios de seguimiento y documentos que acrediten su ejecución. ¿Qué convenios, acuerdos de colaboración, contratos interinstitucionales o compromisos oficiales fueron turnados a la Secretaría para su seguimiento de 2024 a 2026? Solicitamos relación completa, copia de convenios, fechas, responsables y estado actual de cumplimiento. REGIDORES Y CABILDO ¿Cuál fue el monto mensual y anual recibido por cada regidor por concepto de dieta, compensación, apoyo o cualquier percepción adicional? Solicitamos nóminas y tabuladores correspondientes. ¿Algún integrante del Cabildo se abstuvo de votar o manifestó impedimento, interés particular o posible conflicto de interés en alguna sesión? Solicitamos actas de Cabildo y documentación relacionada con dichas abstenciones o declaraciones. ¿Qué gestiones oficiales fueron realizadas por cada regidor ante dependencias municipales, estatales o federales? Solicitamos informes de actividades, oficios de gestión y documentos de seguimiento. Solicite al Regidor responsable de la Comisión de Obras Públicas que proporcione, en formato de relación o tabla, la información correspondiente al periodo comprendido del 1 de enero de 2024 al 31 de diciembre de 2025, respecto de todas las obras públicas, servicios relacionados con obra y trabajos de infraestructura contratados, ejecutados o pagados por el Ayuntamiento con la siguiente informacion Nombre completo o razón social del contratista o proveedor, Ubicación exacta de la obra, Monto originalmente contratado,Nombre del servidor público responsable de la supervisión o seguimiento, La información deberá ser proporcionada directamente por este medio REGISTRO DE FIERROS Y MARCA DE GANADO ¿Cuánto recaudó el municipio por concepto de registro, expedición de constancias o servicios relacionados con fierros y marcas de 2024 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</si>
</sst>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quotePrefix="1" applyFont="1" applyFill="1" applyAlignment="1">
      <alignment horizontal="center"/>
    </xf>
    <xf numFmtId="2" fontId="7" fillId="6" borderId="0" xfId="0" applyNumberFormat="1" applyFont="1" applyFill="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14" fontId="7" fillId="6" borderId="0" xfId="0" applyNumberFormat="1" applyFont="1" applyFill="1" applyAlignment="1">
      <alignment horizontal="left"/>
    </xf>
    <xf numFmtId="0" fontId="7" fillId="6" borderId="0" xfId="0" applyFont="1" applyFill="1" applyAlignment="1">
      <alignment horizontal="left"/>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1"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4" t="s">
        <v>2</v>
      </c>
      <c r="D1" s="44"/>
      <c r="E1" s="44"/>
    </row>
    <row r="2" spans="1:5" ht="85.5" customHeight="1" x14ac:dyDescent="0.2">
      <c r="A2" s="14">
        <v>34</v>
      </c>
      <c r="B2" s="14" t="s">
        <v>3</v>
      </c>
      <c r="C2" s="43" t="s">
        <v>4</v>
      </c>
      <c r="D2" s="43"/>
      <c r="E2" s="43"/>
    </row>
    <row r="3" spans="1:5" ht="64.5" customHeight="1" x14ac:dyDescent="0.2">
      <c r="A3" s="14">
        <v>54</v>
      </c>
      <c r="B3" s="14" t="s">
        <v>5</v>
      </c>
      <c r="C3" s="43" t="s">
        <v>6</v>
      </c>
      <c r="D3" s="43"/>
      <c r="E3" s="43"/>
    </row>
    <row r="4" spans="1:5" ht="69" customHeight="1" x14ac:dyDescent="0.2">
      <c r="A4" s="14">
        <v>54</v>
      </c>
      <c r="B4" s="14" t="s">
        <v>7</v>
      </c>
      <c r="C4" s="43" t="s">
        <v>8</v>
      </c>
      <c r="D4" s="43"/>
      <c r="E4" s="43"/>
    </row>
    <row r="10" spans="1:5" ht="15.75" x14ac:dyDescent="0.2">
      <c r="B10" s="42" t="s">
        <v>46</v>
      </c>
      <c r="C10" s="42"/>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2" t="s">
        <v>45</v>
      </c>
      <c r="C26" s="42"/>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2" t="s">
        <v>47</v>
      </c>
      <c r="C34" s="42"/>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5"/>
  <sheetViews>
    <sheetView showGridLines="0" tabSelected="1" topLeftCell="A7" zoomScale="90" zoomScaleNormal="90" workbookViewId="0">
      <selection activeCell="G20" sqref="G20"/>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24</v>
      </c>
      <c r="B1" s="21">
        <v>8</v>
      </c>
      <c r="C1" s="47" t="s">
        <v>25</v>
      </c>
      <c r="D1" s="48"/>
      <c r="F1" s="3" t="s">
        <v>26</v>
      </c>
      <c r="G1" s="9" t="s">
        <v>27</v>
      </c>
      <c r="H1" s="8">
        <f>COUNTIF(Formato!$L$10:$L$41,B1)</f>
        <v>7</v>
      </c>
      <c r="I1" s="49" t="s">
        <v>28</v>
      </c>
      <c r="J1" s="50"/>
      <c r="K1" s="50"/>
      <c r="L1" s="50"/>
    </row>
    <row r="2" spans="1:14" ht="29.25" customHeight="1" thickBot="1" x14ac:dyDescent="0.25">
      <c r="B2" s="22" t="str">
        <f>IF(B1&gt;0, CHOOSE(B1,"Enero", "Febrero", "Marzo", "Abril", "Mayo", "Junio", "Julio", "Agosto","Septiembre","Octubre","Noviembre","Diciembre"),"Escriba arriba número de mes a reportar")</f>
        <v>Agosto</v>
      </c>
      <c r="F2" s="4"/>
      <c r="G2" s="10" t="s">
        <v>29</v>
      </c>
      <c r="H2" s="8">
        <f>COUNTIF(Formato!$M$10:$M$41,B1)</f>
        <v>5</v>
      </c>
      <c r="I2" s="49" t="s">
        <v>30</v>
      </c>
      <c r="J2" s="50"/>
      <c r="K2" s="50"/>
      <c r="L2" s="50"/>
    </row>
    <row r="3" spans="1:14" ht="18.75" thickBot="1" x14ac:dyDescent="0.25">
      <c r="A3" s="3" t="s">
        <v>31</v>
      </c>
      <c r="B3" s="21">
        <v>2026</v>
      </c>
      <c r="D3" s="4"/>
      <c r="E3" s="16"/>
      <c r="F3" s="15"/>
      <c r="M3" s="25" t="s">
        <v>32</v>
      </c>
      <c r="N3" s="36"/>
    </row>
    <row r="4" spans="1:14" ht="32.25" customHeight="1" x14ac:dyDescent="0.2">
      <c r="M4" s="26">
        <v>1</v>
      </c>
      <c r="N4" s="37" t="s">
        <v>33</v>
      </c>
    </row>
    <row r="5" spans="1:14" ht="77.25" thickBot="1" x14ac:dyDescent="0.25">
      <c r="F5" s="11"/>
      <c r="M5" s="27">
        <v>2</v>
      </c>
      <c r="N5" s="35" t="s">
        <v>34</v>
      </c>
    </row>
    <row r="6" spans="1:14" ht="18" customHeight="1" x14ac:dyDescent="0.25">
      <c r="A6" s="46" t="s">
        <v>35</v>
      </c>
      <c r="B6" s="46"/>
      <c r="C6" s="46"/>
      <c r="D6" s="46"/>
      <c r="E6" s="46"/>
      <c r="F6" s="46"/>
      <c r="G6" s="46"/>
      <c r="H6" s="46"/>
      <c r="I6" s="46"/>
    </row>
    <row r="7" spans="1:14" x14ac:dyDescent="0.2">
      <c r="D7" s="51" t="s">
        <v>62</v>
      </c>
      <c r="E7" s="51"/>
      <c r="F7" s="51"/>
    </row>
    <row r="9" spans="1:14"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4" ht="15" x14ac:dyDescent="0.2">
      <c r="A10" s="40" t="s">
        <v>64</v>
      </c>
      <c r="B10" s="53" t="s">
        <v>67</v>
      </c>
      <c r="C10" s="29">
        <v>46216</v>
      </c>
      <c r="D10" s="30" t="s">
        <v>65</v>
      </c>
      <c r="E10" s="28" t="s">
        <v>23</v>
      </c>
      <c r="F10" s="30" t="s">
        <v>59</v>
      </c>
      <c r="G10" s="29">
        <v>46244</v>
      </c>
      <c r="H10" s="52" t="s">
        <v>63</v>
      </c>
      <c r="I10" s="41">
        <v>0</v>
      </c>
      <c r="J10" s="30" t="s">
        <v>49</v>
      </c>
      <c r="K10" s="41">
        <v>0</v>
      </c>
      <c r="L10" s="5">
        <f>IF(Formato!$C10&lt;&gt;"",MONTH(C10),"")</f>
        <v>7</v>
      </c>
      <c r="M10" s="6">
        <f>IF(Formato!$G10&lt;&gt;"",MONTH(G10),"")</f>
        <v>8</v>
      </c>
    </row>
    <row r="11" spans="1:14" ht="15" x14ac:dyDescent="0.2">
      <c r="A11" s="40" t="s">
        <v>66</v>
      </c>
      <c r="B11" s="53" t="s">
        <v>69</v>
      </c>
      <c r="C11" s="29">
        <v>46216</v>
      </c>
      <c r="D11" s="30" t="s">
        <v>68</v>
      </c>
      <c r="E11" s="28" t="s">
        <v>23</v>
      </c>
      <c r="F11" s="30" t="s">
        <v>59</v>
      </c>
      <c r="G11" s="29">
        <v>46244</v>
      </c>
      <c r="H11" s="52" t="s">
        <v>63</v>
      </c>
      <c r="I11" s="41">
        <v>0</v>
      </c>
      <c r="J11" s="30" t="s">
        <v>49</v>
      </c>
      <c r="K11" s="41">
        <v>0</v>
      </c>
      <c r="L11" s="5">
        <f>IF(Formato!$C11&lt;&gt;"",MONTH(C11),"")</f>
        <v>7</v>
      </c>
      <c r="M11" s="6">
        <f>IF(Formato!$G11&lt;&gt;"",MONTH(G11),"")</f>
        <v>8</v>
      </c>
    </row>
    <row r="12" spans="1:14" ht="15" x14ac:dyDescent="0.2">
      <c r="A12" s="40" t="s">
        <v>70</v>
      </c>
      <c r="B12" s="53" t="s">
        <v>72</v>
      </c>
      <c r="C12" s="29">
        <v>46237</v>
      </c>
      <c r="D12" s="30" t="s">
        <v>71</v>
      </c>
      <c r="E12" s="28" t="s">
        <v>23</v>
      </c>
      <c r="F12" s="30" t="s">
        <v>59</v>
      </c>
      <c r="G12" s="29">
        <v>46251</v>
      </c>
      <c r="H12" s="52" t="s">
        <v>63</v>
      </c>
      <c r="I12" s="41">
        <v>0</v>
      </c>
      <c r="J12" s="30" t="s">
        <v>49</v>
      </c>
      <c r="K12" s="41">
        <v>0</v>
      </c>
      <c r="L12" s="5">
        <f>IF(Formato!$C12&lt;&gt;"",MONTH(C12),"")</f>
        <v>8</v>
      </c>
      <c r="M12" s="6">
        <f>IF(Formato!$G12&lt;&gt;"",MONTH(G12),"")</f>
        <v>8</v>
      </c>
    </row>
    <row r="13" spans="1:14" ht="15" x14ac:dyDescent="0.2">
      <c r="A13" s="40" t="s">
        <v>73</v>
      </c>
      <c r="B13" s="53" t="s">
        <v>75</v>
      </c>
      <c r="C13" s="29">
        <v>46248</v>
      </c>
      <c r="D13" s="30" t="s">
        <v>74</v>
      </c>
      <c r="E13" s="28" t="s">
        <v>23</v>
      </c>
      <c r="F13" s="30" t="s">
        <v>59</v>
      </c>
      <c r="G13" s="29">
        <v>46265</v>
      </c>
      <c r="H13" s="52" t="s">
        <v>63</v>
      </c>
      <c r="I13" s="41">
        <v>0</v>
      </c>
      <c r="J13" s="30" t="s">
        <v>49</v>
      </c>
      <c r="K13" s="41">
        <v>0</v>
      </c>
      <c r="L13" s="5">
        <f>IF(Formato!$C13&lt;&gt;"",MONTH(C13),"")</f>
        <v>8</v>
      </c>
      <c r="M13" s="6">
        <f>IF(Formato!$G13&lt;&gt;"",MONTH(G13),"")</f>
        <v>8</v>
      </c>
    </row>
    <row r="14" spans="1:14" ht="15" x14ac:dyDescent="0.2">
      <c r="A14" s="40" t="s">
        <v>76</v>
      </c>
      <c r="B14" s="53" t="s">
        <v>77</v>
      </c>
      <c r="C14" s="29">
        <v>46248</v>
      </c>
      <c r="D14" s="30" t="s">
        <v>74</v>
      </c>
      <c r="E14" s="28" t="s">
        <v>23</v>
      </c>
      <c r="F14" s="30" t="s">
        <v>59</v>
      </c>
      <c r="G14" s="29">
        <v>46265</v>
      </c>
      <c r="H14" s="52" t="s">
        <v>63</v>
      </c>
      <c r="I14" s="41">
        <v>0</v>
      </c>
      <c r="J14" s="30" t="s">
        <v>49</v>
      </c>
      <c r="K14" s="41">
        <v>0</v>
      </c>
      <c r="L14" s="5">
        <f>IF(Formato!$C14&lt;&gt;"",MONTH(C14),"")</f>
        <v>8</v>
      </c>
      <c r="M14" s="6">
        <f>IF(Formato!$G14&lt;&gt;"",MONTH(G14),"")</f>
        <v>8</v>
      </c>
    </row>
    <row r="15" spans="1:14" ht="15" x14ac:dyDescent="0.2">
      <c r="A15" s="40" t="s">
        <v>80</v>
      </c>
      <c r="B15" s="28" t="s">
        <v>78</v>
      </c>
      <c r="C15" s="29">
        <v>46261</v>
      </c>
      <c r="D15" s="30" t="s">
        <v>79</v>
      </c>
      <c r="E15" s="28" t="s">
        <v>22</v>
      </c>
      <c r="F15" s="30"/>
      <c r="G15" s="29"/>
      <c r="H15" s="29"/>
      <c r="I15" s="30"/>
      <c r="J15" s="30"/>
      <c r="K15" s="30"/>
      <c r="L15" s="5">
        <f>IF(Formato!$C15&lt;&gt;"",MONTH(C15),"")</f>
        <v>8</v>
      </c>
      <c r="M15" s="6" t="str">
        <f>IF(Formato!$G15&lt;&gt;"",MONTH(G15),"")</f>
        <v/>
      </c>
    </row>
    <row r="16" spans="1:14" ht="15" x14ac:dyDescent="0.2">
      <c r="A16" s="40" t="s">
        <v>81</v>
      </c>
      <c r="B16" s="53" t="s">
        <v>85</v>
      </c>
      <c r="C16" s="29">
        <v>46262</v>
      </c>
      <c r="D16" s="53" t="s">
        <v>84</v>
      </c>
      <c r="E16" s="28" t="s">
        <v>22</v>
      </c>
      <c r="F16" s="30"/>
      <c r="G16" s="29"/>
      <c r="H16" s="29"/>
      <c r="I16" s="30"/>
      <c r="J16" s="30"/>
      <c r="K16" s="30"/>
      <c r="L16" s="5">
        <f>IF(Formato!$C16&lt;&gt;"",MONTH(C16),"")</f>
        <v>8</v>
      </c>
      <c r="M16" s="6" t="str">
        <f>IF(Formato!$G16&lt;&gt;"",MONTH(G16),"")</f>
        <v/>
      </c>
    </row>
    <row r="17" spans="1:13" ht="15" x14ac:dyDescent="0.2">
      <c r="A17" s="40" t="s">
        <v>82</v>
      </c>
      <c r="B17" s="53" t="s">
        <v>85</v>
      </c>
      <c r="C17" s="29">
        <v>46262</v>
      </c>
      <c r="D17" s="53" t="s">
        <v>86</v>
      </c>
      <c r="E17" s="28" t="s">
        <v>22</v>
      </c>
      <c r="F17" s="30"/>
      <c r="G17" s="29"/>
      <c r="H17" s="29"/>
      <c r="I17" s="30"/>
      <c r="J17" s="30"/>
      <c r="K17" s="30"/>
      <c r="L17" s="5">
        <f>IF(Formato!$C17&lt;&gt;"",MONTH(C17),"")</f>
        <v>8</v>
      </c>
      <c r="M17" s="6" t="str">
        <f>IF(Formato!$G17&lt;&gt;"",MONTH(G17),"")</f>
        <v/>
      </c>
    </row>
    <row r="18" spans="1:13" ht="15" x14ac:dyDescent="0.2">
      <c r="A18" s="40" t="s">
        <v>83</v>
      </c>
      <c r="B18" s="53" t="s">
        <v>67</v>
      </c>
      <c r="C18" s="29">
        <v>46265</v>
      </c>
      <c r="D18" s="30" t="s">
        <v>87</v>
      </c>
      <c r="E18" s="28" t="s">
        <v>22</v>
      </c>
      <c r="F18" s="30"/>
      <c r="G18" s="29"/>
      <c r="H18" s="29"/>
      <c r="I18" s="30"/>
      <c r="J18" s="30"/>
      <c r="K18" s="30"/>
      <c r="L18" s="5">
        <f>IF(Formato!$C18&lt;&gt;"",MONTH(C18),"")</f>
        <v>8</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18" t="str">
        <f>IF(Formato!$C41&lt;&gt;"",MONTH(C41),"")</f>
        <v/>
      </c>
      <c r="M41" s="19" t="str">
        <f>IF(Formato!$G41&lt;&gt;"",MONTH(G41),"")</f>
        <v/>
      </c>
    </row>
    <row r="43" spans="1:14" x14ac:dyDescent="0.2">
      <c r="B43" s="1"/>
      <c r="C43" s="1"/>
      <c r="D43" s="1"/>
      <c r="E43" s="1"/>
    </row>
    <row r="44" spans="1:14" x14ac:dyDescent="0.2">
      <c r="M44" s="20" t="s">
        <v>43</v>
      </c>
    </row>
    <row r="45" spans="1:14" ht="39.75" customHeight="1" x14ac:dyDescent="0.2">
      <c r="M45" s="45" t="s">
        <v>44</v>
      </c>
      <c r="N45" s="45"/>
    </row>
  </sheetData>
  <sheetProtection selectLockedCells="1"/>
  <mergeCells count="6">
    <mergeCell ref="M45:N4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41">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1">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1">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Victor Manuel Morales Sarmientos</cp:lastModifiedBy>
  <cp:revision/>
  <dcterms:created xsi:type="dcterms:W3CDTF">2017-10-19T22:18:57Z</dcterms:created>
  <dcterms:modified xsi:type="dcterms:W3CDTF">2026-09-10T17:03:40Z</dcterms:modified>
</cp:coreProperties>
</file>